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final\Desktop\CUENTA PUBLICA 2016\SEGUNDO TRIMESTRE 2016\Nueva carpeta\"/>
    </mc:Choice>
  </mc:AlternateContent>
  <bookViews>
    <workbookView xWindow="0" yWindow="0" windowWidth="20490" windowHeight="7455"/>
  </bookViews>
  <sheets>
    <sheet name="EAA" sheetId="1" r:id="rId1"/>
  </sheets>
  <calcPr calcId="152511"/>
</workbook>
</file>

<file path=xl/calcChain.xml><?xml version="1.0" encoding="utf-8"?>
<calcChain xmlns="http://schemas.openxmlformats.org/spreadsheetml/2006/main">
  <c r="H24" i="1" l="1"/>
  <c r="H23" i="1"/>
  <c r="H21" i="1"/>
  <c r="G24" i="1"/>
  <c r="G23" i="1"/>
  <c r="G22" i="1"/>
  <c r="H22" i="1" s="1"/>
  <c r="G21" i="1"/>
  <c r="G12" i="1"/>
  <c r="H12" i="1" s="1"/>
  <c r="G11" i="1"/>
  <c r="H11" i="1" s="1"/>
  <c r="G19" i="1"/>
  <c r="H19" i="1" s="1"/>
  <c r="F19" i="1"/>
  <c r="E19" i="1"/>
  <c r="D19" i="1"/>
  <c r="F10" i="1"/>
  <c r="F8" i="1" s="1"/>
  <c r="E10" i="1"/>
  <c r="D10" i="1"/>
  <c r="E8" i="1" l="1"/>
  <c r="D8" i="1"/>
  <c r="G10" i="1"/>
  <c r="G8" i="1" l="1"/>
  <c r="H10" i="1"/>
  <c r="H8" i="1" s="1"/>
</calcChain>
</file>

<file path=xl/sharedStrings.xml><?xml version="1.0" encoding="utf-8"?>
<sst xmlns="http://schemas.openxmlformats.org/spreadsheetml/2006/main" count="33" uniqueCount="33">
  <si>
    <t>Estado Analítico del Activo</t>
  </si>
  <si>
    <t>Concepto</t>
  </si>
  <si>
    <t>Saldo Inicial 1</t>
  </si>
  <si>
    <t>Cargos del Periodo 2</t>
  </si>
  <si>
    <t>Abonos del Periodo 3</t>
  </si>
  <si>
    <t>Saldo Final</t>
  </si>
  <si>
    <t>Variación del Periodo</t>
  </si>
  <si>
    <t>4 (1+2-3)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</si>
  <si>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</si>
  <si>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</si>
  <si>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</si>
  <si>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</si>
  <si>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</si>
  <si>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</si>
  <si>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</si>
  <si>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</si>
  <si>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</si>
  <si>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</si>
  <si>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</si>
  <si>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</si>
  <si>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</si>
  <si>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</si>
  <si>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</si>
  <si>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</si>
  <si>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</si>
  <si>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</si>
  <si>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</si>
  <si>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</si>
  <si>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FONDO DE GARANTIA A LA PEQUEÑA Y MEDIANA MINERIA DEL ESTADO DE COAHUILA</t>
  </si>
  <si>
    <r>
      <t xml:space="preserve"> 
</t>
    </r>
    <r>
      <rPr>
        <b/>
        <sz val="9"/>
        <color theme="1"/>
        <rFont val="Arial"/>
        <family val="2"/>
      </rPr>
      <t>“Bajo protesta de decir verdad declaramos que los Estados Financieros y sus notas, son razonablemente correctos y son responsabilidad del emisor”</t>
    </r>
    <r>
      <rPr>
        <sz val="9"/>
        <color theme="1"/>
        <rFont val="Arial"/>
        <family val="2"/>
      </rPr>
      <t xml:space="preserve">
</t>
    </r>
  </si>
  <si>
    <t>LIC. ROGELIO SANCHEZ FERNANDEZ</t>
  </si>
  <si>
    <t>C.P. EUFEMIA CAMPOS VILLARREAL</t>
  </si>
  <si>
    <t>Del 01 de Abril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</si>
</sst>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43" fontId="2" fillId="3" borderId="11" xfId="1" applyFont="1" applyFill="1" applyBorder="1" applyAlignment="1">
      <alignment horizontal="justify" vertical="center" wrapText="1"/>
    </xf>
    <xf numFmtId="43" fontId="2" fillId="3" borderId="11" xfId="0" applyNumberFormat="1" applyFont="1" applyFill="1" applyBorder="1" applyAlignment="1">
      <alignment horizontal="justify" vertical="center" wrapText="1"/>
    </xf>
    <xf numFmtId="43" fontId="1" fillId="3" borderId="11" xfId="0" applyNumberFormat="1" applyFont="1" applyFill="1" applyBorder="1" applyAlignment="1">
      <alignment horizontal="justify" vertical="center" wrapText="1"/>
    </xf>
    <xf numFmtId="0" fontId="0" fillId="0" borderId="14" xfId="0" applyBorder="1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4" xfId="0" applyBorder="1"/>
    <xf numFmtId="0" fontId="0" fillId="0" borderId="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504265</xdr:colOff>
      <xdr:row>1</xdr:row>
      <xdr:rowOff>11205</xdr:rowOff>
    </xdr:from>
    <xdr:to>
      <xdr:col>7</xdr:col>
      <xdr:colOff>1053353</xdr:colOff>
      <xdr:row>3</xdr:row>
      <xdr:rowOff>195766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5118" y="212911"/>
          <a:ext cx="549088" cy="565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11207</xdr:colOff>
      <xdr:row>1</xdr:row>
      <xdr:rowOff>11207</xdr:rowOff>
    </xdr:from>
    <xdr:to>
      <xdr:col>2</xdr:col>
      <xdr:colOff>425825</xdr:colOff>
      <xdr:row>3</xdr:row>
      <xdr:rowOff>190501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0" y="212913"/>
          <a:ext cx="560294" cy="56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showGridLines="0" tabSelected="1" zoomScale="85" zoomScaleNormal="85" workbookViewId="0">
      <selection activeCell="G12" sqref="G12"/>
    </sheetView>
  </sheetViews>
  <sheetFormatPr baseColWidth="10" defaultRowHeight="15" x14ac:dyDescent="0.25"/>
  <cols>
    <col min="1" max="1" width="1.42578125" customWidth="1"/>
    <col min="2" max="2" width="2.140625" customWidth="1"/>
    <col min="3" max="3" width="41.28515625" customWidth="1"/>
    <col min="4" max="4" width="17.7109375" customWidth="1"/>
    <col min="5" max="5" width="17.85546875" customWidth="1"/>
    <col min="6" max="6" width="17.5703125" customWidth="1"/>
    <col min="7" max="7" width="17.7109375" customWidth="1"/>
    <col min="8" max="8" width="16" customWidth="1"/>
  </cols>
  <sheetData>
    <row r="1" spans="2:8" ht="15.75" thickBot="1" x14ac:dyDescent="0.3"/>
    <row r="2" spans="2:8" x14ac:dyDescent="0.25">
      <c r="B2" s="32" t="s">
        <v>28</v>
      </c>
      <c r="C2" s="33"/>
      <c r="D2" s="33"/>
      <c r="E2" s="33"/>
      <c r="F2" s="33"/>
      <c r="G2" s="33"/>
      <c r="H2" s="34"/>
    </row>
    <row r="3" spans="2:8" x14ac:dyDescent="0.25">
      <c r="B3" s="35" t="s">
        <v>0</v>
      </c>
      <c r="C3" s="36"/>
      <c r="D3" s="36"/>
      <c r="E3" s="36"/>
      <c r="F3" s="36"/>
      <c r="G3" s="36"/>
      <c r="H3" s="37"/>
    </row>
    <row r="4" spans="2:8" ht="15.75" thickBot="1" x14ac:dyDescent="0.3">
      <c r="B4" s="38" t="s">
        <v>32</v>
      </c>
      <c r="C4" s="39"/>
      <c r="D4" s="39"/>
      <c r="E4" s="39"/>
      <c r="F4" s="39"/>
      <c r="G4" s="39"/>
      <c r="H4" s="40"/>
    </row>
    <row r="5" spans="2:8" ht="24" x14ac:dyDescent="0.25">
      <c r="B5" s="41" t="s">
        <v>1</v>
      </c>
      <c r="C5" s="42"/>
      <c r="D5" s="44" t="s">
        <v>2</v>
      </c>
      <c r="E5" s="44" t="s">
        <v>3</v>
      </c>
      <c r="F5" s="44" t="s">
        <v>4</v>
      </c>
      <c r="G5" s="1" t="s">
        <v>5</v>
      </c>
      <c r="H5" s="1" t="s">
        <v>6</v>
      </c>
    </row>
    <row r="6" spans="2:8" ht="15.75" thickBot="1" x14ac:dyDescent="0.3">
      <c r="B6" s="38"/>
      <c r="C6" s="43"/>
      <c r="D6" s="45"/>
      <c r="E6" s="45"/>
      <c r="F6" s="45"/>
      <c r="G6" s="2" t="s">
        <v>7</v>
      </c>
      <c r="H6" s="2" t="s">
        <v>8</v>
      </c>
    </row>
    <row r="7" spans="2:8" x14ac:dyDescent="0.25">
      <c r="B7" s="28"/>
      <c r="C7" s="29"/>
      <c r="D7" s="3"/>
      <c r="E7" s="3"/>
      <c r="F7" s="3"/>
      <c r="G7" s="3"/>
      <c r="H7" s="3"/>
    </row>
    <row r="8" spans="2:8" x14ac:dyDescent="0.25">
      <c r="B8" s="30" t="s">
        <v>9</v>
      </c>
      <c r="C8" s="31"/>
      <c r="D8" s="11">
        <f>D10+D19</f>
        <v>149381232.11000001</v>
      </c>
      <c r="E8" s="11">
        <f t="shared" ref="E8:H8" si="0">E10+E19</f>
        <v>185510048.20999998</v>
      </c>
      <c r="F8" s="11">
        <f t="shared" si="0"/>
        <v>183478777.59999999</v>
      </c>
      <c r="G8" s="11">
        <f t="shared" si="0"/>
        <v>151412502.72000003</v>
      </c>
      <c r="H8" s="11">
        <f t="shared" si="0"/>
        <v>2031270.6100000143</v>
      </c>
    </row>
    <row r="9" spans="2:8" x14ac:dyDescent="0.25">
      <c r="B9" s="4"/>
      <c r="C9" s="5"/>
      <c r="D9" s="3"/>
      <c r="E9" s="3"/>
      <c r="F9" s="3"/>
      <c r="G9" s="3"/>
      <c r="H9" s="3"/>
    </row>
    <row r="10" spans="2:8" x14ac:dyDescent="0.25">
      <c r="B10" s="4"/>
      <c r="C10" s="5" t="s">
        <v>10</v>
      </c>
      <c r="D10" s="11">
        <f>D11+D12</f>
        <v>113340986.84999999</v>
      </c>
      <c r="E10" s="11">
        <f t="shared" ref="E10:G10" si="1">E11+E12</f>
        <v>185510048.20999998</v>
      </c>
      <c r="F10" s="11">
        <f t="shared" si="1"/>
        <v>183478777.59999999</v>
      </c>
      <c r="G10" s="11">
        <f t="shared" si="1"/>
        <v>115372257.46000001</v>
      </c>
      <c r="H10" s="11">
        <f>G10-D10</f>
        <v>2031270.6100000143</v>
      </c>
    </row>
    <row r="11" spans="2:8" x14ac:dyDescent="0.25">
      <c r="B11" s="6"/>
      <c r="C11" s="3" t="s">
        <v>11</v>
      </c>
      <c r="D11" s="9">
        <v>31719424.18</v>
      </c>
      <c r="E11" s="9">
        <v>153026749.25999999</v>
      </c>
      <c r="F11" s="9">
        <v>122575675.34</v>
      </c>
      <c r="G11" s="9">
        <f>D11+E11-F11</f>
        <v>62170498.099999994</v>
      </c>
      <c r="H11" s="10">
        <f>G11-D11</f>
        <v>30451073.919999994</v>
      </c>
    </row>
    <row r="12" spans="2:8" x14ac:dyDescent="0.25">
      <c r="B12" s="6"/>
      <c r="C12" s="3" t="s">
        <v>12</v>
      </c>
      <c r="D12" s="9">
        <v>81621562.670000002</v>
      </c>
      <c r="E12" s="9">
        <v>32483298.949999999</v>
      </c>
      <c r="F12" s="9">
        <v>60903102.259999998</v>
      </c>
      <c r="G12" s="9">
        <f>D12+E12-F12</f>
        <v>53201759.360000007</v>
      </c>
      <c r="H12" s="10">
        <f t="shared" ref="H12" si="2">G12-D12</f>
        <v>-28419803.309999995</v>
      </c>
    </row>
    <row r="13" spans="2:8" x14ac:dyDescent="0.25">
      <c r="B13" s="6"/>
      <c r="C13" s="3" t="s">
        <v>13</v>
      </c>
      <c r="D13" s="9"/>
      <c r="E13" s="9"/>
      <c r="F13" s="9"/>
      <c r="G13" s="9"/>
      <c r="H13" s="9"/>
    </row>
    <row r="14" spans="2:8" x14ac:dyDescent="0.25">
      <c r="B14" s="6"/>
      <c r="C14" s="3" t="s">
        <v>14</v>
      </c>
      <c r="D14" s="9"/>
      <c r="E14" s="9"/>
      <c r="F14" s="9"/>
      <c r="G14" s="9"/>
      <c r="H14" s="9"/>
    </row>
    <row r="15" spans="2:8" x14ac:dyDescent="0.25">
      <c r="B15" s="6"/>
      <c r="C15" s="3" t="s">
        <v>15</v>
      </c>
      <c r="D15" s="9"/>
      <c r="E15" s="9"/>
      <c r="F15" s="9"/>
      <c r="G15" s="9"/>
      <c r="H15" s="9"/>
    </row>
    <row r="16" spans="2:8" ht="24" x14ac:dyDescent="0.25">
      <c r="B16" s="6"/>
      <c r="C16" s="3" t="s">
        <v>16</v>
      </c>
      <c r="D16" s="9"/>
      <c r="E16" s="9"/>
      <c r="F16" s="9"/>
      <c r="G16" s="9"/>
      <c r="H16" s="9"/>
    </row>
    <row r="17" spans="2:8" x14ac:dyDescent="0.25">
      <c r="B17" s="6"/>
      <c r="C17" s="3" t="s">
        <v>17</v>
      </c>
      <c r="D17" s="9"/>
      <c r="E17" s="9"/>
      <c r="F17" s="9"/>
      <c r="G17" s="9"/>
      <c r="H17" s="9"/>
    </row>
    <row r="18" spans="2:8" x14ac:dyDescent="0.25">
      <c r="B18" s="4"/>
      <c r="C18" s="5"/>
      <c r="D18" s="3"/>
      <c r="E18" s="3"/>
      <c r="F18" s="3"/>
      <c r="G18" s="3"/>
      <c r="H18" s="3"/>
    </row>
    <row r="19" spans="2:8" x14ac:dyDescent="0.25">
      <c r="B19" s="4"/>
      <c r="C19" s="5" t="s">
        <v>18</v>
      </c>
      <c r="D19" s="11">
        <f>SUM(D21:D24)</f>
        <v>36040245.260000005</v>
      </c>
      <c r="E19" s="11">
        <f t="shared" ref="E19:G19" si="3">SUM(E21:E24)</f>
        <v>0</v>
      </c>
      <c r="F19" s="11">
        <f t="shared" si="3"/>
        <v>0</v>
      </c>
      <c r="G19" s="11">
        <f t="shared" si="3"/>
        <v>36040245.260000005</v>
      </c>
      <c r="H19" s="11">
        <f>G19-D19</f>
        <v>0</v>
      </c>
    </row>
    <row r="20" spans="2:8" x14ac:dyDescent="0.25">
      <c r="B20" s="6"/>
      <c r="C20" s="3" t="s">
        <v>19</v>
      </c>
      <c r="D20" s="9"/>
      <c r="E20" s="9"/>
      <c r="F20" s="9"/>
      <c r="G20" s="9"/>
      <c r="H20" s="3"/>
    </row>
    <row r="21" spans="2:8" ht="24" x14ac:dyDescent="0.25">
      <c r="B21" s="6"/>
      <c r="C21" s="3" t="s">
        <v>20</v>
      </c>
      <c r="D21" s="9">
        <v>-0.4</v>
      </c>
      <c r="E21" s="9"/>
      <c r="F21" s="9"/>
      <c r="G21" s="9">
        <f>D21+E21-F21</f>
        <v>-0.4</v>
      </c>
      <c r="H21" s="10">
        <f t="shared" ref="H21:H24" si="4">G21-D21</f>
        <v>0</v>
      </c>
    </row>
    <row r="22" spans="2:8" ht="24" x14ac:dyDescent="0.25">
      <c r="B22" s="6"/>
      <c r="C22" s="3" t="s">
        <v>21</v>
      </c>
      <c r="D22" s="9">
        <v>18060294.850000001</v>
      </c>
      <c r="E22" s="9">
        <v>0</v>
      </c>
      <c r="F22" s="9"/>
      <c r="G22" s="9">
        <f t="shared" ref="G22:G24" si="5">D22+E22-F22</f>
        <v>18060294.850000001</v>
      </c>
      <c r="H22" s="10">
        <f t="shared" si="4"/>
        <v>0</v>
      </c>
    </row>
    <row r="23" spans="2:8" x14ac:dyDescent="0.25">
      <c r="B23" s="6"/>
      <c r="C23" s="3" t="s">
        <v>22</v>
      </c>
      <c r="D23" s="9">
        <v>17976620.809999999</v>
      </c>
      <c r="E23" s="9">
        <v>0</v>
      </c>
      <c r="F23" s="9"/>
      <c r="G23" s="9">
        <f t="shared" si="5"/>
        <v>17976620.809999999</v>
      </c>
      <c r="H23" s="10">
        <f t="shared" si="4"/>
        <v>0</v>
      </c>
    </row>
    <row r="24" spans="2:8" x14ac:dyDescent="0.25">
      <c r="B24" s="6"/>
      <c r="C24" s="3" t="s">
        <v>23</v>
      </c>
      <c r="D24" s="9">
        <v>3330</v>
      </c>
      <c r="E24" s="9"/>
      <c r="F24" s="9"/>
      <c r="G24" s="9">
        <f t="shared" si="5"/>
        <v>3330</v>
      </c>
      <c r="H24" s="10">
        <f t="shared" si="4"/>
        <v>0</v>
      </c>
    </row>
    <row r="25" spans="2:8" ht="24" x14ac:dyDescent="0.25">
      <c r="B25" s="6"/>
      <c r="C25" s="3" t="s">
        <v>24</v>
      </c>
      <c r="D25" s="9"/>
      <c r="E25" s="9"/>
      <c r="F25" s="9"/>
      <c r="G25" s="9"/>
      <c r="H25" s="3"/>
    </row>
    <row r="26" spans="2:8" x14ac:dyDescent="0.25">
      <c r="B26" s="6"/>
      <c r="C26" s="3" t="s">
        <v>25</v>
      </c>
      <c r="D26" s="9"/>
      <c r="E26" s="9"/>
      <c r="F26" s="9"/>
      <c r="G26" s="9"/>
      <c r="H26" s="3"/>
    </row>
    <row r="27" spans="2:8" ht="24" x14ac:dyDescent="0.25">
      <c r="B27" s="6"/>
      <c r="C27" s="3" t="s">
        <v>26</v>
      </c>
      <c r="D27" s="9"/>
      <c r="E27" s="9"/>
      <c r="F27" s="9"/>
      <c r="G27" s="9"/>
      <c r="H27" s="3"/>
    </row>
    <row r="28" spans="2:8" x14ac:dyDescent="0.25">
      <c r="B28" s="6"/>
      <c r="C28" s="3" t="s">
        <v>27</v>
      </c>
      <c r="D28" s="9"/>
      <c r="E28" s="9"/>
      <c r="F28" s="9"/>
      <c r="G28" s="9"/>
      <c r="H28" s="3"/>
    </row>
    <row r="29" spans="2:8" ht="15.75" thickBot="1" x14ac:dyDescent="0.3">
      <c r="B29" s="7"/>
      <c r="C29" s="8"/>
      <c r="D29" s="8"/>
      <c r="E29" s="8"/>
      <c r="F29" s="8"/>
      <c r="G29" s="8"/>
      <c r="H29" s="8"/>
    </row>
    <row r="30" spans="2:8" x14ac:dyDescent="0.25">
      <c r="B30" s="13"/>
      <c r="C30" s="14"/>
      <c r="D30" s="14"/>
      <c r="E30" s="14"/>
      <c r="F30" s="14"/>
      <c r="G30" s="14"/>
      <c r="H30" s="15"/>
    </row>
    <row r="31" spans="2:8" ht="43.9" customHeight="1" x14ac:dyDescent="0.25">
      <c r="B31" s="25" t="s">
        <v>29</v>
      </c>
      <c r="C31" s="26"/>
      <c r="D31" s="26"/>
      <c r="E31" s="26"/>
      <c r="F31" s="26"/>
      <c r="G31" s="26"/>
      <c r="H31" s="27"/>
    </row>
    <row r="32" spans="2:8" x14ac:dyDescent="0.25">
      <c r="B32" s="16"/>
      <c r="C32" s="17"/>
      <c r="D32" s="17"/>
      <c r="E32" s="17"/>
      <c r="F32" s="17"/>
      <c r="G32" s="17"/>
      <c r="H32" s="18"/>
    </row>
    <row r="33" spans="2:8" x14ac:dyDescent="0.25">
      <c r="B33" s="16"/>
      <c r="C33" s="17"/>
      <c r="D33" s="17"/>
      <c r="E33" s="17"/>
      <c r="F33" s="17"/>
      <c r="G33" s="17"/>
      <c r="H33" s="18"/>
    </row>
    <row r="34" spans="2:8" x14ac:dyDescent="0.25">
      <c r="B34" s="16"/>
      <c r="C34" s="17"/>
      <c r="D34" s="17"/>
      <c r="E34" s="17"/>
      <c r="F34" s="17"/>
      <c r="G34" s="17"/>
      <c r="H34" s="18"/>
    </row>
    <row r="35" spans="2:8" x14ac:dyDescent="0.25">
      <c r="B35" s="16"/>
      <c r="C35" s="17"/>
      <c r="D35" s="17"/>
      <c r="E35" s="17"/>
      <c r="F35" s="17"/>
      <c r="G35" s="17"/>
      <c r="H35" s="18"/>
    </row>
    <row r="36" spans="2:8" x14ac:dyDescent="0.25">
      <c r="B36" s="16"/>
      <c r="C36" s="17"/>
      <c r="D36" s="17"/>
      <c r="E36" s="17"/>
      <c r="F36" s="17"/>
      <c r="G36" s="17"/>
      <c r="H36" s="18"/>
    </row>
    <row r="37" spans="2:8" x14ac:dyDescent="0.25">
      <c r="B37" s="16"/>
      <c r="C37" s="17"/>
      <c r="D37" s="17"/>
      <c r="E37" s="17"/>
      <c r="F37" s="17"/>
      <c r="G37" s="17"/>
      <c r="H37" s="18"/>
    </row>
    <row r="38" spans="2:8" x14ac:dyDescent="0.25">
      <c r="B38" s="16"/>
      <c r="C38" s="12"/>
      <c r="D38" s="17"/>
      <c r="E38" s="17"/>
      <c r="F38" s="12"/>
      <c r="G38" s="12"/>
      <c r="H38" s="18"/>
    </row>
    <row r="39" spans="2:8" x14ac:dyDescent="0.25">
      <c r="B39" s="16"/>
      <c r="C39" s="22" t="s">
        <v>30</v>
      </c>
      <c r="D39" s="23"/>
      <c r="E39" s="23"/>
      <c r="F39" s="24" t="s">
        <v>31</v>
      </c>
      <c r="G39" s="24"/>
      <c r="H39" s="18"/>
    </row>
    <row r="40" spans="2:8" x14ac:dyDescent="0.25">
      <c r="B40" s="16"/>
      <c r="C40" s="17"/>
      <c r="D40" s="17"/>
      <c r="E40" s="17"/>
      <c r="F40" s="17"/>
      <c r="G40" s="17"/>
      <c r="H40" s="18"/>
    </row>
    <row r="41" spans="2:8" ht="15.75" thickBot="1" x14ac:dyDescent="0.3">
      <c r="B41" s="19"/>
      <c r="C41" s="20"/>
      <c r="D41" s="20"/>
      <c r="E41" s="20"/>
      <c r="F41" s="20"/>
      <c r="G41" s="20"/>
      <c r="H41" s="21"/>
    </row>
  </sheetData>
  <mergeCells count="11">
    <mergeCell ref="F39:G39"/>
    <mergeCell ref="B31:H31"/>
    <mergeCell ref="B7:C7"/>
    <mergeCell ref="B8:C8"/>
    <mergeCell ref="B2:H2"/>
    <mergeCell ref="B3:H3"/>
    <mergeCell ref="B4:H4"/>
    <mergeCell ref="B5:C6"/>
    <mergeCell ref="D5:D6"/>
    <mergeCell ref="E5:E6"/>
    <mergeCell ref="F5:F6"/>
  </mergeCells>
  <pageMargins left="0.61" right="0.19685039370078741" top="0.19685039370078741" bottom="0.19685039370078741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 final</cp:lastModifiedBy>
  <cp:lastPrinted>2016-07-29T18:49:59Z</cp:lastPrinted>
  <dcterms:created xsi:type="dcterms:W3CDTF">2015-10-07T18:30:50Z</dcterms:created>
  <dcterms:modified xsi:type="dcterms:W3CDTF">2016-07-29T18:50:01Z</dcterms:modified>
</cp:coreProperties>
</file>